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45" yWindow="30" windowWidth="28155" windowHeight="7125"/>
  </bookViews>
  <sheets>
    <sheet name="2017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J11" i="1" l="1"/>
  <c r="K11" i="1"/>
  <c r="L11" i="1"/>
  <c r="M11" i="1"/>
  <c r="I11" i="1" l="1"/>
  <c r="H11" i="1" l="1"/>
  <c r="G11" i="1"/>
  <c r="F11" i="1" l="1"/>
  <c r="C11" i="1" l="1"/>
  <c r="D11" i="1"/>
  <c r="E11" i="1"/>
  <c r="B11" i="1"/>
  <c r="N6" i="1" l="1"/>
  <c r="N7" i="1"/>
  <c r="N8" i="1"/>
  <c r="N9" i="1"/>
  <c r="N10" i="1"/>
  <c r="N5" i="1"/>
  <c r="N11" i="1" l="1"/>
</calcChain>
</file>

<file path=xl/sharedStrings.xml><?xml version="1.0" encoding="utf-8"?>
<sst xmlns="http://schemas.openxmlformats.org/spreadsheetml/2006/main" count="23" uniqueCount="23">
  <si>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</si>
  <si>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</si>
  <si>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</si>
  <si>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</si>
  <si>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</si>
  <si>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</si>
  <si>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</si>
  <si>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</si>
  <si>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říjen</t>
  </si>
  <si>
    <t>listopad</t>
  </si>
  <si>
    <t>prosinec</t>
  </si>
  <si>
    <t>KONSORCIUM</t>
  </si>
  <si>
    <t>CELKEM</t>
  </si>
  <si>
    <t>Využití databáze</t>
  </si>
  <si>
    <t>Počet zobrazených plných textů</t>
  </si>
  <si>
    <t xml:space="preserve">Univerzita Palackého v Olomouci </t>
  </si>
  <si>
    <t xml:space="preserve">Univerzita J. E. Purkyně Ústí nad Labem </t>
  </si>
  <si>
    <t xml:space="preserve">Univerzita Tomáše Bati ve Zlíně </t>
  </si>
  <si>
    <t>Západočeská univerzita v Plzni</t>
  </si>
  <si>
    <t>Cambridge Journals Online - HSS</t>
  </si>
  <si>
    <t>Masarykova univerzita v Brně - FSS</t>
  </si>
  <si>
    <t>Masarykova univerzita v Brně - FF</t>
  </si>
  <si>
    <t>září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</si>
</sst>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8">
    <xf numFmtId="0" fontId="0" fillId="0" borderId="0" xfId="0"/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right" wrapText="1"/>
    </xf>
    <xf numFmtId="0" fontId="1" fillId="0" borderId="1" xfId="0" applyFont="1" applyBorder="1"/>
    <xf numFmtId="0" fontId="1" fillId="0" borderId="1" xfId="0" applyFont="1" applyFill="1" applyBorder="1"/>
    <xf numFmtId="0" fontId="0" fillId="0" borderId="0" xfId="0" applyFont="1" applyAlignment="1">
      <alignment horizontal="left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abSelected="1" zoomScaleNormal="100" workbookViewId="0">
      <selection activeCell="D16" sqref="D16"/>
    </sheetView>
  </sheetViews>
  <sheetFormatPr defaultRowHeight="15" x14ac:dyDescent="0.25"/>
  <cols>
    <col min="1" max="1" width="38.28515625" customWidth="1"/>
    <col min="2" max="2" width="13.140625" customWidth="1"/>
  </cols>
  <sheetData>
    <row r="1" spans="1:14" ht="23.25" customHeight="1" x14ac:dyDescent="0.3">
      <c r="A1" s="4" t="s">
        <v>13</v>
      </c>
      <c r="B1" s="3" t="s">
        <v>19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x14ac:dyDescent="0.25">
      <c r="A2" s="7" t="s">
        <v>14</v>
      </c>
    </row>
    <row r="3" spans="1:14" x14ac:dyDescent="0.25">
      <c r="A3" s="7"/>
    </row>
    <row r="4" spans="1:14" x14ac:dyDescent="0.25">
      <c r="A4" s="1"/>
      <c r="B4" s="2" t="s">
        <v>0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2" t="s">
        <v>6</v>
      </c>
      <c r="I4" s="2" t="s">
        <v>7</v>
      </c>
      <c r="J4" s="2" t="s">
        <v>22</v>
      </c>
      <c r="K4" s="2" t="s">
        <v>8</v>
      </c>
      <c r="L4" s="2" t="s">
        <v>9</v>
      </c>
      <c r="M4" s="2" t="s">
        <v>10</v>
      </c>
      <c r="N4" s="2" t="s">
        <v>12</v>
      </c>
    </row>
    <row r="5" spans="1:14" x14ac:dyDescent="0.25">
      <c r="A5" s="1" t="s">
        <v>16</v>
      </c>
      <c r="B5" s="1">
        <v>55</v>
      </c>
      <c r="C5" s="1">
        <v>69</v>
      </c>
      <c r="D5" s="1">
        <v>134</v>
      </c>
      <c r="E5" s="1">
        <v>10</v>
      </c>
      <c r="F5" s="1">
        <v>39</v>
      </c>
      <c r="G5" s="1">
        <v>77</v>
      </c>
      <c r="H5" s="1">
        <v>2</v>
      </c>
      <c r="I5" s="1">
        <v>128</v>
      </c>
      <c r="J5" s="1">
        <v>26</v>
      </c>
      <c r="K5" s="1">
        <v>154</v>
      </c>
      <c r="L5" s="1">
        <v>100</v>
      </c>
      <c r="M5" s="1">
        <v>150</v>
      </c>
      <c r="N5" s="5">
        <f>SUM(B5:M5)</f>
        <v>944</v>
      </c>
    </row>
    <row r="6" spans="1:14" x14ac:dyDescent="0.25">
      <c r="A6" s="1" t="s">
        <v>20</v>
      </c>
      <c r="B6" s="1">
        <v>74</v>
      </c>
      <c r="C6" s="1">
        <v>125</v>
      </c>
      <c r="D6" s="1">
        <v>114</v>
      </c>
      <c r="E6" s="1">
        <v>66</v>
      </c>
      <c r="F6" s="1">
        <v>99</v>
      </c>
      <c r="G6" s="1">
        <v>55</v>
      </c>
      <c r="H6" s="1">
        <v>59</v>
      </c>
      <c r="I6" s="1">
        <v>49</v>
      </c>
      <c r="J6" s="1">
        <v>86</v>
      </c>
      <c r="K6" s="1">
        <v>126</v>
      </c>
      <c r="L6" s="1">
        <v>113</v>
      </c>
      <c r="M6" s="1">
        <v>81</v>
      </c>
      <c r="N6" s="5">
        <f t="shared" ref="N6:N10" si="0">SUM(B6:M6)</f>
        <v>1047</v>
      </c>
    </row>
    <row r="7" spans="1:14" x14ac:dyDescent="0.25">
      <c r="A7" s="1" t="s">
        <v>21</v>
      </c>
      <c r="B7" s="1">
        <v>223</v>
      </c>
      <c r="C7" s="1">
        <v>211</v>
      </c>
      <c r="D7" s="1">
        <v>356</v>
      </c>
      <c r="E7" s="1">
        <v>240</v>
      </c>
      <c r="F7" s="1">
        <v>286</v>
      </c>
      <c r="G7" s="1">
        <v>154</v>
      </c>
      <c r="H7" s="1">
        <v>111</v>
      </c>
      <c r="I7" s="1">
        <v>112</v>
      </c>
      <c r="J7" s="1">
        <v>183</v>
      </c>
      <c r="K7" s="1">
        <v>273</v>
      </c>
      <c r="L7" s="1">
        <v>336</v>
      </c>
      <c r="M7" s="1">
        <v>204</v>
      </c>
      <c r="N7" s="5">
        <f t="shared" si="0"/>
        <v>2689</v>
      </c>
    </row>
    <row r="8" spans="1:14" x14ac:dyDescent="0.25">
      <c r="A8" s="1" t="s">
        <v>15</v>
      </c>
      <c r="B8" s="1">
        <v>81</v>
      </c>
      <c r="C8" s="1">
        <v>54</v>
      </c>
      <c r="D8" s="1">
        <v>97</v>
      </c>
      <c r="E8" s="1">
        <v>124</v>
      </c>
      <c r="F8" s="1">
        <v>76</v>
      </c>
      <c r="G8" s="1">
        <v>51</v>
      </c>
      <c r="H8" s="1">
        <v>15</v>
      </c>
      <c r="I8" s="1">
        <v>17</v>
      </c>
      <c r="J8" s="1">
        <v>37</v>
      </c>
      <c r="K8" s="1">
        <v>158</v>
      </c>
      <c r="L8" s="1">
        <v>76</v>
      </c>
      <c r="M8" s="1">
        <v>54</v>
      </c>
      <c r="N8" s="5">
        <f t="shared" si="0"/>
        <v>840</v>
      </c>
    </row>
    <row r="9" spans="1:14" x14ac:dyDescent="0.25">
      <c r="A9" s="1" t="s">
        <v>17</v>
      </c>
      <c r="B9" s="1">
        <v>10</v>
      </c>
      <c r="C9" s="1">
        <v>12</v>
      </c>
      <c r="D9" s="1">
        <v>14</v>
      </c>
      <c r="E9" s="1">
        <v>11</v>
      </c>
      <c r="F9" s="1">
        <v>4</v>
      </c>
      <c r="G9" s="1">
        <v>5</v>
      </c>
      <c r="H9" s="1">
        <v>3</v>
      </c>
      <c r="I9" s="1">
        <v>2</v>
      </c>
      <c r="J9" s="1">
        <v>8</v>
      </c>
      <c r="K9" s="1">
        <v>22</v>
      </c>
      <c r="L9" s="1">
        <v>23</v>
      </c>
      <c r="M9" s="1">
        <v>11</v>
      </c>
      <c r="N9" s="5">
        <f t="shared" si="0"/>
        <v>125</v>
      </c>
    </row>
    <row r="10" spans="1:14" x14ac:dyDescent="0.25">
      <c r="A10" s="1" t="s">
        <v>18</v>
      </c>
      <c r="B10" s="1">
        <v>30</v>
      </c>
      <c r="C10" s="1">
        <v>38</v>
      </c>
      <c r="D10" s="1">
        <v>35</v>
      </c>
      <c r="E10" s="1">
        <v>83</v>
      </c>
      <c r="F10" s="1">
        <v>12</v>
      </c>
      <c r="G10" s="1">
        <v>13</v>
      </c>
      <c r="H10" s="1">
        <v>7</v>
      </c>
      <c r="I10" s="1">
        <v>13</v>
      </c>
      <c r="J10" s="1">
        <v>31</v>
      </c>
      <c r="K10" s="1">
        <v>20</v>
      </c>
      <c r="L10" s="1">
        <v>26</v>
      </c>
      <c r="M10" s="1">
        <v>20</v>
      </c>
      <c r="N10" s="5">
        <f t="shared" si="0"/>
        <v>328</v>
      </c>
    </row>
    <row r="11" spans="1:14" x14ac:dyDescent="0.25">
      <c r="A11" s="6" t="s">
        <v>11</v>
      </c>
      <c r="B11" s="5">
        <f>SUM(B5:B10)</f>
        <v>473</v>
      </c>
      <c r="C11" s="5">
        <f t="shared" ref="C11:F11" si="1">SUM(C5:C10)</f>
        <v>509</v>
      </c>
      <c r="D11" s="5">
        <f t="shared" si="1"/>
        <v>750</v>
      </c>
      <c r="E11" s="5">
        <f t="shared" si="1"/>
        <v>534</v>
      </c>
      <c r="F11" s="5">
        <f t="shared" si="1"/>
        <v>516</v>
      </c>
      <c r="G11" s="5">
        <f>SUM(G5:G10)</f>
        <v>355</v>
      </c>
      <c r="H11" s="5">
        <f>SUM(H5:H10)</f>
        <v>197</v>
      </c>
      <c r="I11" s="5">
        <f>SUM(I5:I10)</f>
        <v>321</v>
      </c>
      <c r="J11" s="5">
        <f t="shared" ref="J11:M11" si="2">SUM(J5:J10)</f>
        <v>371</v>
      </c>
      <c r="K11" s="5">
        <f t="shared" si="2"/>
        <v>753</v>
      </c>
      <c r="L11" s="5">
        <f t="shared" si="2"/>
        <v>674</v>
      </c>
      <c r="M11" s="5">
        <f t="shared" si="2"/>
        <v>520</v>
      </c>
      <c r="N11" s="5">
        <f>SUM(B11:M11)</f>
        <v>5973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2017</vt:lpstr>
      <vt:lpstr>List2</vt:lpstr>
      <vt:lpstr>List3</vt:lpstr>
    </vt:vector>
  </TitlesOfParts>
  <Company>Albertina icome Praha s.r.o.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Klara</dc:creator>
  <cp:lastModifiedBy>LOUKOTOVÁ, Klára</cp:lastModifiedBy>
  <dcterms:created xsi:type="dcterms:W3CDTF">2013-04-12T12:26:50Z</dcterms:created>
  <dcterms:modified xsi:type="dcterms:W3CDTF">2018-01-15T14:03:58Z</dcterms:modified>
</cp:coreProperties>
</file>